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Arkusz2" sheetId="2" r:id="rId1"/>
    <sheet name="Arkusz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2" l="1"/>
  <c r="D73" i="2"/>
  <c r="D75" i="2"/>
  <c r="F74" i="2"/>
  <c r="F73" i="2" s="1"/>
  <c r="D107" i="2" l="1"/>
  <c r="D105" i="2"/>
  <c r="D99" i="2"/>
  <c r="D93" i="2"/>
  <c r="D90" i="2"/>
  <c r="D86" i="2"/>
  <c r="D82" i="2"/>
  <c r="D78" i="2"/>
  <c r="D77" i="2" l="1"/>
  <c r="F108" i="2"/>
  <c r="F107" i="2" s="1"/>
  <c r="F106" i="2"/>
  <c r="F105" i="2" s="1"/>
  <c r="F104" i="2"/>
  <c r="F103" i="2"/>
  <c r="F102" i="2"/>
  <c r="F101" i="2"/>
  <c r="F100" i="2"/>
  <c r="F98" i="2"/>
  <c r="F97" i="2"/>
  <c r="F96" i="2"/>
  <c r="F95" i="2"/>
  <c r="F94" i="2"/>
  <c r="F92" i="2"/>
  <c r="F91" i="2"/>
  <c r="F89" i="2"/>
  <c r="F88" i="2"/>
  <c r="F87" i="2"/>
  <c r="F85" i="2"/>
  <c r="F84" i="2"/>
  <c r="F83" i="2"/>
  <c r="F81" i="2"/>
  <c r="F80" i="2"/>
  <c r="F79" i="2"/>
  <c r="F76" i="2"/>
  <c r="D67" i="2"/>
  <c r="D58" i="2"/>
  <c r="D50" i="2"/>
  <c r="D42" i="2"/>
  <c r="D38" i="2"/>
  <c r="D34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49" i="2"/>
  <c r="F48" i="2"/>
  <c r="F47" i="2"/>
  <c r="F45" i="2"/>
  <c r="F44" i="2"/>
  <c r="F43" i="2"/>
  <c r="F41" i="2"/>
  <c r="F40" i="2"/>
  <c r="F39" i="2"/>
  <c r="F37" i="2"/>
  <c r="F36" i="2"/>
  <c r="F35" i="2"/>
  <c r="F31" i="2"/>
  <c r="F32" i="2"/>
  <c r="F30" i="2"/>
  <c r="F28" i="2"/>
  <c r="F27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1" i="2"/>
  <c r="D29" i="2"/>
  <c r="D26" i="2"/>
  <c r="D10" i="2"/>
  <c r="F90" i="2" l="1"/>
  <c r="F78" i="2"/>
  <c r="F67" i="2"/>
  <c r="F58" i="2"/>
  <c r="F50" i="2"/>
  <c r="F46" i="2"/>
  <c r="F42" i="2"/>
  <c r="F38" i="2"/>
  <c r="D33" i="2"/>
  <c r="F34" i="2"/>
  <c r="D9" i="2"/>
  <c r="F75" i="2"/>
  <c r="F99" i="2"/>
  <c r="F93" i="2"/>
  <c r="F86" i="2"/>
  <c r="F82" i="2"/>
  <c r="F10" i="2"/>
  <c r="F29" i="2"/>
  <c r="F26" i="2"/>
  <c r="D109" i="2" l="1"/>
  <c r="F33" i="2"/>
  <c r="F77" i="2"/>
  <c r="F9" i="2"/>
  <c r="F109" i="2" l="1"/>
</calcChain>
</file>

<file path=xl/sharedStrings.xml><?xml version="1.0" encoding="utf-8"?>
<sst xmlns="http://schemas.openxmlformats.org/spreadsheetml/2006/main" count="216" uniqueCount="184">
  <si>
    <t>Instalacje elektryczne</t>
  </si>
  <si>
    <t>Roboty towarzyszące</t>
  </si>
  <si>
    <t>Bieżnia</t>
  </si>
  <si>
    <t>Skocznia do skoku w dal</t>
  </si>
  <si>
    <t>Skocznia do skoku wzwyż</t>
  </si>
  <si>
    <t>Boisko główne - płyta boiska</t>
  </si>
  <si>
    <t>Trybuny</t>
  </si>
  <si>
    <t>Chodniki</t>
  </si>
  <si>
    <t>Drogi i parkingi</t>
  </si>
  <si>
    <t>Instalacja drenarska</t>
  </si>
  <si>
    <t>Kanalizacja deszczowa - drogi, parkingi, budynki</t>
  </si>
  <si>
    <t>Budynek magazynowy</t>
  </si>
  <si>
    <t>Roboty ziemne - wykonanie fundamentów z płyta na gruncie</t>
  </si>
  <si>
    <t>Dach</t>
  </si>
  <si>
    <t>Instalacje</t>
  </si>
  <si>
    <t>TABELA ELEMENTÓW SCALONYCH</t>
  </si>
  <si>
    <t>L.P.</t>
  </si>
  <si>
    <t xml:space="preserve">Opis zakresu prac </t>
  </si>
  <si>
    <t>1.1.1</t>
  </si>
  <si>
    <t>1.1.2</t>
  </si>
  <si>
    <t>1.1.3</t>
  </si>
  <si>
    <t>1.1.4</t>
  </si>
  <si>
    <t>1.1.6</t>
  </si>
  <si>
    <t>1.1.7</t>
  </si>
  <si>
    <t>1.1.5</t>
  </si>
  <si>
    <t>1.1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</si>
  <si>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</si>
  <si>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</si>
  <si>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</si>
  <si>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</si>
  <si>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</si>
  <si>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</si>
  <si>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</si>
  <si>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</si>
  <si>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Zagospodarowanie terenu</t>
  </si>
  <si>
    <t>Roboty budowlane - drogi, chodniki, mała architektura, urządzenia sportowe</t>
  </si>
  <si>
    <t>Rzutnia do pchnięcia kulą</t>
  </si>
  <si>
    <t>Boisko główne - urządzenia sportowe</t>
  </si>
  <si>
    <t>Siłownia zewnętrzna i mała architektura</t>
  </si>
  <si>
    <t>Drogi i chodniki - roboty rozbiórkowe</t>
  </si>
  <si>
    <t>Prace porządkowe - plantowanie, układanie geowłókniny, nasadzenia krzewów</t>
  </si>
  <si>
    <t>1.2</t>
  </si>
  <si>
    <t>1.2.1</t>
  </si>
  <si>
    <t>1.2.2</t>
  </si>
  <si>
    <t>1.3</t>
  </si>
  <si>
    <t>1.3.1</t>
  </si>
  <si>
    <t>1.3.2</t>
  </si>
  <si>
    <t>1.3.3.</t>
  </si>
  <si>
    <t>Oświetlenie boiska i bieżni</t>
  </si>
  <si>
    <t>Monitoring</t>
  </si>
  <si>
    <t>Instalacje sanitarne</t>
  </si>
  <si>
    <t>Instalacja zraszania boiska i zasilanie w wodę budynków</t>
  </si>
  <si>
    <t>RB.271.23.2022</t>
  </si>
  <si>
    <t>Nazwa zamówienia: Transgraniczne Centrum  Rozwoju Sportu</t>
  </si>
  <si>
    <r>
      <rPr>
        <b/>
        <sz val="11"/>
        <color theme="1"/>
        <rFont val="Czcionka tekstu podstawowego"/>
        <charset val="238"/>
      </rPr>
      <t>Załacznik 1</t>
    </r>
    <r>
      <rPr>
        <sz val="11"/>
        <color theme="1"/>
        <rFont val="Czcionka tekstu podstawowego"/>
        <family val="2"/>
        <charset val="238"/>
      </rPr>
      <t xml:space="preserve"> do formularza ofertowego</t>
    </r>
  </si>
  <si>
    <t>VAT [%]</t>
  </si>
  <si>
    <t>Kwota netto [złotych]</t>
  </si>
  <si>
    <t>Kwota brutto [złotych]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</si>
  <si>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</si>
  <si>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</si>
  <si>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</si>
  <si>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</si>
  <si>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</si>
  <si>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</si>
  <si>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</si>
  <si>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</si>
  <si>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2.3</t>
  </si>
  <si>
    <t>2.3.1</t>
  </si>
  <si>
    <t>2.3.2</t>
  </si>
  <si>
    <t>2.3.3</t>
  </si>
  <si>
    <t>2.4</t>
  </si>
  <si>
    <t>2.4.1</t>
  </si>
  <si>
    <t>2.4.2</t>
  </si>
  <si>
    <t>2.4.3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</si>
  <si>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</si>
  <si>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</si>
  <si>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</si>
  <si>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</si>
  <si>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</si>
  <si>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</si>
  <si>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</si>
  <si>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</si>
  <si>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</si>
  <si>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</si>
  <si>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</si>
  <si>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</si>
  <si>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</si>
  <si>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</si>
  <si>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</si>
  <si>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</si>
  <si>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</si>
  <si>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2.7</t>
  </si>
  <si>
    <t>2.7.1</t>
  </si>
  <si>
    <t>2.7.2</t>
  </si>
  <si>
    <t>2.7.3</t>
  </si>
  <si>
    <t>2.7.4</t>
  </si>
  <si>
    <t>2.7.5</t>
  </si>
  <si>
    <t>2.8</t>
  </si>
  <si>
    <t>Roboty ziemne</t>
  </si>
  <si>
    <t>Wykonanie elementów posadowienia budynku</t>
  </si>
  <si>
    <t>Zbrojenie elementów żelbetowych fundamentu i płyty na gruncie</t>
  </si>
  <si>
    <t>Parter - konstrukcja</t>
  </si>
  <si>
    <t>Roboty murowe</t>
  </si>
  <si>
    <t>Żelbetowe elementy konstrukcji</t>
  </si>
  <si>
    <t>Zbrojenie elementów żelbetowych</t>
  </si>
  <si>
    <t>Piętro I - konstrukcja</t>
  </si>
  <si>
    <t>Konstrukcja więźby dachowej</t>
  </si>
  <si>
    <t>Docieplenie skosów murowanych</t>
  </si>
  <si>
    <t>Pokrycie dachu wraz z urządzeniami</t>
  </si>
  <si>
    <t>Stolarka zewnętrzna oraz prace izolacyjne i wykończeniowe elewacyjne</t>
  </si>
  <si>
    <t>Izolacja ścian fundamentowych</t>
  </si>
  <si>
    <t>Stolarka okienna i drzwiowa zewnętrzna</t>
  </si>
  <si>
    <t>Termoizolacja ścian zewnętrznych (styropian)</t>
  </si>
  <si>
    <t>Termoizolacja ścian zewnętrznych (wełna)</t>
  </si>
  <si>
    <t>Elewacja - elementy wykończeniowe pozostałe</t>
  </si>
  <si>
    <t>Balkony</t>
  </si>
  <si>
    <t>Rusztowania</t>
  </si>
  <si>
    <t>Roboty wykończeniowe wewnętrzne</t>
  </si>
  <si>
    <t>Ściany wewnętrzne i kominy</t>
  </si>
  <si>
    <t>Sufity żelbetowe - warstwy wykończeniowe</t>
  </si>
  <si>
    <t>Poddasza - sala konferencyjna i siłownia, izolacja wraz z warstwami wykończeniowymi</t>
  </si>
  <si>
    <t>Prace wykończeniowe - ściany</t>
  </si>
  <si>
    <t>Posadzki</t>
  </si>
  <si>
    <t>Stolarka wewnętrzna i pozostałe prace wykończeniowe</t>
  </si>
  <si>
    <t>Wyposażenie</t>
  </si>
  <si>
    <t>Instalacja wod-kan</t>
  </si>
  <si>
    <t>Instalacja c.o.</t>
  </si>
  <si>
    <t>Kotłownia gazowa</t>
  </si>
  <si>
    <t>Instalacja wentylacji</t>
  </si>
  <si>
    <t>Pozostałe prace towarzyszące</t>
  </si>
  <si>
    <t>Budynek szatni</t>
  </si>
  <si>
    <t>2.8.1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</si>
  <si>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</si>
  <si>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</si>
  <si>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</si>
  <si>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</si>
  <si>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</si>
  <si>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</si>
  <si>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</si>
  <si>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</si>
  <si>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</si>
  <si>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</si>
  <si>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</si>
  <si>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</si>
  <si>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3.4</t>
  </si>
  <si>
    <t>3.4.1</t>
  </si>
  <si>
    <t>3.4.2</t>
  </si>
  <si>
    <t>3.5</t>
  </si>
  <si>
    <t>3.5.1</t>
  </si>
  <si>
    <t>3.5.2</t>
  </si>
  <si>
    <t>3.5.3</t>
  </si>
  <si>
    <t>3.5.4</t>
  </si>
  <si>
    <t>3.5.5</t>
  </si>
  <si>
    <t>3.6</t>
  </si>
  <si>
    <t>3.6.1</t>
  </si>
  <si>
    <t>3.6.2</t>
  </si>
  <si>
    <t>3.6.3</t>
  </si>
  <si>
    <t>3.6.4</t>
  </si>
  <si>
    <t>3.6.5</t>
  </si>
  <si>
    <t>3.7</t>
  </si>
  <si>
    <t>3.7.1</t>
  </si>
  <si>
    <t>3.8</t>
  </si>
  <si>
    <t>3.8.1</t>
  </si>
  <si>
    <t xml:space="preserve"> Roboty ziemne- wykonanie fundamentów z płytą na gruncie</t>
  </si>
  <si>
    <t>Zbrojenie elementów konstrukcji</t>
  </si>
  <si>
    <t>Termoizolacja ścian zewnętrznych ( styropian)</t>
  </si>
  <si>
    <t>Kanał technologiczny i kominy</t>
  </si>
  <si>
    <t>Pozostałe prace wykończeniowe</t>
  </si>
  <si>
    <t>RAZEM:</t>
  </si>
  <si>
    <t>UWAGI:</t>
  </si>
  <si>
    <t>1) W polach zaznaczonych kolorem żółtym należy wpisać ceny netto (z dokładnością do dwóch miejsc po przecinku) oraz zastosowane stawki podatku VAT</t>
  </si>
  <si>
    <t>Zamawiający zaleca przed podpisaniem, zapisanie dokumentu w formacie .pdf</t>
  </si>
  <si>
    <t>2) Należy wypełnić wszyskie pola zaznaczone na żółto</t>
  </si>
  <si>
    <t>Prace przygotowawcze - roboty ziemne</t>
  </si>
  <si>
    <t>Boisko główne - ogrodzenie i piłkochwyt</t>
  </si>
  <si>
    <t>Poddasza nieżytkowe skosy - izolacja wraz z warstwami wykończeniowymi</t>
  </si>
  <si>
    <t>2.9</t>
  </si>
  <si>
    <t>Wyposażenie siłowni</t>
  </si>
  <si>
    <t>2.9.1</t>
  </si>
  <si>
    <t>3) Tabela zawiera formuły które automatycznie wyliczają kwoty brutto oraz sumują poszczególne pozycje</t>
  </si>
  <si>
    <t>Wypełniony i podpisany dokument, należy złożyć wraz z ofertą.</t>
  </si>
  <si>
    <t>Zamawiajacy: Gmina Czarny Dunajec, ul. Józefa Piłsudskiego 2, 34-470 Czarny Dunajec</t>
  </si>
  <si>
    <t xml:space="preserve"> lub podpisem osobistym.</t>
  </si>
  <si>
    <t>Tabela musi być opatrzony przez osobę lub osoby uprawnione do reprezentowania wykonawcy, kwalifikowanym podpisem elektronicznym lub podpisem zaufanym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</si>
</sst>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charset val="238"/>
    </font>
    <font>
      <b/>
      <sz val="10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0" borderId="0" xfId="0" applyFont="1" applyAlignment="1">
      <alignment horizontal="center" vertical="center"/>
    </xf>
    <xf numFmtId="0" fontId="5" fillId="0" borderId="0" xfId="0" applyFont="1"/>
    <xf numFmtId="4" fontId="1" fillId="3" borderId="1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0" fontId="1" fillId="3" borderId="4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4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/>
    <xf numFmtId="4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/>
    <xf numFmtId="4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19"/>
  <sheetViews>
    <sheetView tabSelected="1" topLeftCell="A94" zoomScaleNormal="100" workbookViewId="0">
      <selection activeCell="F33" sqref="F33"/>
    </sheetView>
  </sheetViews>
  <sheetFormatPr defaultRowHeight="14.25"/>
  <cols>
    <col min="1" max="1" width="4" customWidth="1"/>
    <col min="2" max="2" width="7.375" customWidth="1"/>
    <col min="3" max="3" width="72.125" customWidth="1"/>
    <col min="4" max="4" width="15.125" customWidth="1"/>
    <col min="5" max="5" width="7" customWidth="1"/>
    <col min="6" max="6" width="14.5" customWidth="1"/>
  </cols>
  <sheetData>
    <row r="2" spans="2:6" ht="15">
      <c r="B2" s="5" t="s">
        <v>54</v>
      </c>
      <c r="F2" t="s">
        <v>52</v>
      </c>
    </row>
    <row r="3" spans="2:6" ht="18">
      <c r="B3" s="34" t="s">
        <v>15</v>
      </c>
      <c r="C3" s="34"/>
      <c r="D3" s="34"/>
      <c r="E3" s="34"/>
      <c r="F3" s="34"/>
    </row>
    <row r="4" spans="2:6" ht="15.75">
      <c r="C4" s="4"/>
    </row>
    <row r="5" spans="2:6" ht="15.75">
      <c r="B5" t="s">
        <v>181</v>
      </c>
      <c r="C5" s="4"/>
    </row>
    <row r="6" spans="2:6" ht="15">
      <c r="B6" s="35" t="s">
        <v>53</v>
      </c>
      <c r="C6" s="35"/>
    </row>
    <row r="8" spans="2:6" ht="30">
      <c r="B8" s="8" t="s">
        <v>16</v>
      </c>
      <c r="C8" s="8" t="s">
        <v>17</v>
      </c>
      <c r="D8" s="9" t="s">
        <v>56</v>
      </c>
      <c r="E8" s="9" t="s">
        <v>55</v>
      </c>
      <c r="F8" s="9" t="s">
        <v>57</v>
      </c>
    </row>
    <row r="9" spans="2:6" ht="15.75">
      <c r="B9" s="12">
        <v>1</v>
      </c>
      <c r="C9" s="13" t="s">
        <v>34</v>
      </c>
      <c r="D9" s="14">
        <f>D10+D26+D29</f>
        <v>0</v>
      </c>
      <c r="E9" s="16"/>
      <c r="F9" s="14">
        <f>F10+F26+F29</f>
        <v>0</v>
      </c>
    </row>
    <row r="10" spans="2:6" ht="15">
      <c r="B10" s="2" t="s">
        <v>25</v>
      </c>
      <c r="C10" s="3" t="s">
        <v>35</v>
      </c>
      <c r="D10" s="6">
        <f>SUM(D11:D25)</f>
        <v>0</v>
      </c>
      <c r="E10" s="7"/>
      <c r="F10" s="6">
        <f>SUM(F11:F25)</f>
        <v>0</v>
      </c>
    </row>
    <row r="11" spans="2:6">
      <c r="B11" s="17" t="s">
        <v>18</v>
      </c>
      <c r="C11" s="18" t="s">
        <v>1</v>
      </c>
      <c r="D11" s="19"/>
      <c r="E11" s="20"/>
      <c r="F11" s="21">
        <f>D11*(1+E11%)</f>
        <v>0</v>
      </c>
    </row>
    <row r="12" spans="2:6">
      <c r="B12" s="17" t="s">
        <v>19</v>
      </c>
      <c r="C12" s="18" t="s">
        <v>173</v>
      </c>
      <c r="D12" s="19"/>
      <c r="E12" s="20"/>
      <c r="F12" s="21">
        <f t="shared" ref="F12:F32" si="0">D12*(1+E12%)</f>
        <v>0</v>
      </c>
    </row>
    <row r="13" spans="2:6">
      <c r="B13" s="17" t="s">
        <v>20</v>
      </c>
      <c r="C13" s="18" t="s">
        <v>2</v>
      </c>
      <c r="D13" s="19"/>
      <c r="E13" s="20"/>
      <c r="F13" s="21">
        <f t="shared" si="0"/>
        <v>0</v>
      </c>
    </row>
    <row r="14" spans="2:6">
      <c r="B14" s="17" t="s">
        <v>21</v>
      </c>
      <c r="C14" s="18" t="s">
        <v>3</v>
      </c>
      <c r="D14" s="19"/>
      <c r="E14" s="20"/>
      <c r="F14" s="21">
        <f t="shared" si="0"/>
        <v>0</v>
      </c>
    </row>
    <row r="15" spans="2:6">
      <c r="B15" s="17" t="s">
        <v>24</v>
      </c>
      <c r="C15" s="18" t="s">
        <v>36</v>
      </c>
      <c r="D15" s="19"/>
      <c r="E15" s="20"/>
      <c r="F15" s="21">
        <f t="shared" si="0"/>
        <v>0</v>
      </c>
    </row>
    <row r="16" spans="2:6">
      <c r="B16" s="17" t="s">
        <v>22</v>
      </c>
      <c r="C16" s="18" t="s">
        <v>4</v>
      </c>
      <c r="D16" s="19"/>
      <c r="E16" s="20"/>
      <c r="F16" s="21">
        <f t="shared" si="0"/>
        <v>0</v>
      </c>
    </row>
    <row r="17" spans="2:6">
      <c r="B17" s="17" t="s">
        <v>23</v>
      </c>
      <c r="C17" s="18" t="s">
        <v>5</v>
      </c>
      <c r="D17" s="19"/>
      <c r="E17" s="20"/>
      <c r="F17" s="21">
        <f t="shared" si="0"/>
        <v>0</v>
      </c>
    </row>
    <row r="18" spans="2:6">
      <c r="B18" s="17" t="s">
        <v>26</v>
      </c>
      <c r="C18" s="18" t="s">
        <v>37</v>
      </c>
      <c r="D18" s="19"/>
      <c r="E18" s="20"/>
      <c r="F18" s="21">
        <f t="shared" si="0"/>
        <v>0</v>
      </c>
    </row>
    <row r="19" spans="2:6">
      <c r="B19" s="17" t="s">
        <v>27</v>
      </c>
      <c r="C19" s="18" t="s">
        <v>174</v>
      </c>
      <c r="D19" s="19"/>
      <c r="E19" s="20"/>
      <c r="F19" s="21">
        <f t="shared" si="0"/>
        <v>0</v>
      </c>
    </row>
    <row r="20" spans="2:6">
      <c r="B20" s="17" t="s">
        <v>28</v>
      </c>
      <c r="C20" s="18" t="s">
        <v>38</v>
      </c>
      <c r="D20" s="19"/>
      <c r="E20" s="20"/>
      <c r="F20" s="21">
        <f t="shared" si="0"/>
        <v>0</v>
      </c>
    </row>
    <row r="21" spans="2:6">
      <c r="B21" s="17" t="s">
        <v>29</v>
      </c>
      <c r="C21" s="18" t="s">
        <v>6</v>
      </c>
      <c r="D21" s="19"/>
      <c r="E21" s="20"/>
      <c r="F21" s="21">
        <f t="shared" si="0"/>
        <v>0</v>
      </c>
    </row>
    <row r="22" spans="2:6">
      <c r="B22" s="17" t="s">
        <v>30</v>
      </c>
      <c r="C22" s="18" t="s">
        <v>39</v>
      </c>
      <c r="D22" s="19"/>
      <c r="E22" s="20"/>
      <c r="F22" s="21">
        <f t="shared" si="0"/>
        <v>0</v>
      </c>
    </row>
    <row r="23" spans="2:6">
      <c r="B23" s="17" t="s">
        <v>31</v>
      </c>
      <c r="C23" s="18" t="s">
        <v>7</v>
      </c>
      <c r="D23" s="19"/>
      <c r="E23" s="20"/>
      <c r="F23" s="21">
        <f t="shared" si="0"/>
        <v>0</v>
      </c>
    </row>
    <row r="24" spans="2:6">
      <c r="B24" s="17" t="s">
        <v>32</v>
      </c>
      <c r="C24" s="18" t="s">
        <v>8</v>
      </c>
      <c r="D24" s="19"/>
      <c r="E24" s="20"/>
      <c r="F24" s="21">
        <f t="shared" si="0"/>
        <v>0</v>
      </c>
    </row>
    <row r="25" spans="2:6">
      <c r="B25" s="17" t="s">
        <v>33</v>
      </c>
      <c r="C25" s="18" t="s">
        <v>40</v>
      </c>
      <c r="D25" s="19"/>
      <c r="E25" s="20"/>
      <c r="F25" s="21">
        <f t="shared" si="0"/>
        <v>0</v>
      </c>
    </row>
    <row r="26" spans="2:6" ht="15">
      <c r="B26" s="2" t="s">
        <v>41</v>
      </c>
      <c r="C26" s="3" t="s">
        <v>0</v>
      </c>
      <c r="D26" s="6">
        <f>SUM(D27:D28)</f>
        <v>0</v>
      </c>
      <c r="E26" s="10"/>
      <c r="F26" s="6">
        <f>SUM(F27:F28)</f>
        <v>0</v>
      </c>
    </row>
    <row r="27" spans="2:6">
      <c r="B27" s="17" t="s">
        <v>42</v>
      </c>
      <c r="C27" s="18" t="s">
        <v>48</v>
      </c>
      <c r="D27" s="19"/>
      <c r="E27" s="20"/>
      <c r="F27" s="21">
        <f t="shared" si="0"/>
        <v>0</v>
      </c>
    </row>
    <row r="28" spans="2:6">
      <c r="B28" s="17" t="s">
        <v>43</v>
      </c>
      <c r="C28" s="18" t="s">
        <v>49</v>
      </c>
      <c r="D28" s="19"/>
      <c r="E28" s="20"/>
      <c r="F28" s="21">
        <f t="shared" si="0"/>
        <v>0</v>
      </c>
    </row>
    <row r="29" spans="2:6" ht="15">
      <c r="B29" s="2" t="s">
        <v>44</v>
      </c>
      <c r="C29" s="3" t="s">
        <v>50</v>
      </c>
      <c r="D29" s="6">
        <f>SUM(D30:D32)</f>
        <v>0</v>
      </c>
      <c r="E29" s="10"/>
      <c r="F29" s="6">
        <f>SUM(F30:F32)</f>
        <v>0</v>
      </c>
    </row>
    <row r="30" spans="2:6">
      <c r="B30" s="22" t="s">
        <v>45</v>
      </c>
      <c r="C30" s="23" t="s">
        <v>9</v>
      </c>
      <c r="D30" s="19"/>
      <c r="E30" s="20"/>
      <c r="F30" s="24">
        <f t="shared" si="0"/>
        <v>0</v>
      </c>
    </row>
    <row r="31" spans="2:6">
      <c r="B31" s="17" t="s">
        <v>46</v>
      </c>
      <c r="C31" s="18" t="s">
        <v>10</v>
      </c>
      <c r="D31" s="19"/>
      <c r="E31" s="20"/>
      <c r="F31" s="21">
        <f t="shared" si="0"/>
        <v>0</v>
      </c>
    </row>
    <row r="32" spans="2:6">
      <c r="B32" s="17" t="s">
        <v>47</v>
      </c>
      <c r="C32" s="18" t="s">
        <v>51</v>
      </c>
      <c r="D32" s="19"/>
      <c r="E32" s="20"/>
      <c r="F32" s="21">
        <f t="shared" si="0"/>
        <v>0</v>
      </c>
    </row>
    <row r="33" spans="2:6" ht="15.75">
      <c r="B33" s="12">
        <v>2</v>
      </c>
      <c r="C33" s="13" t="s">
        <v>130</v>
      </c>
      <c r="D33" s="14">
        <f>D34+D38+D42+D46+D50+D58+D67+D73+D75</f>
        <v>0</v>
      </c>
      <c r="E33" s="15"/>
      <c r="F33" s="14">
        <f>F34+F38+F42+F46+F50+F58+F67+F73+F75</f>
        <v>0</v>
      </c>
    </row>
    <row r="34" spans="2:6" ht="15">
      <c r="B34" s="2" t="s">
        <v>58</v>
      </c>
      <c r="C34" s="3" t="s">
        <v>12</v>
      </c>
      <c r="D34" s="6">
        <f>SUM(D35:D37)</f>
        <v>0</v>
      </c>
      <c r="E34" s="11"/>
      <c r="F34" s="6">
        <f>SUM(F35:F37)</f>
        <v>0</v>
      </c>
    </row>
    <row r="35" spans="2:6">
      <c r="B35" s="25" t="s">
        <v>59</v>
      </c>
      <c r="C35" s="18" t="s">
        <v>98</v>
      </c>
      <c r="D35" s="19"/>
      <c r="E35" s="20"/>
      <c r="F35" s="24">
        <f t="shared" ref="F35:F37" si="1">D35*(1+E35%)</f>
        <v>0</v>
      </c>
    </row>
    <row r="36" spans="2:6">
      <c r="B36" s="25" t="s">
        <v>60</v>
      </c>
      <c r="C36" s="18" t="s">
        <v>99</v>
      </c>
      <c r="D36" s="19"/>
      <c r="E36" s="20"/>
      <c r="F36" s="24">
        <f t="shared" si="1"/>
        <v>0</v>
      </c>
    </row>
    <row r="37" spans="2:6">
      <c r="B37" s="25" t="s">
        <v>61</v>
      </c>
      <c r="C37" s="18" t="s">
        <v>100</v>
      </c>
      <c r="D37" s="19"/>
      <c r="E37" s="20"/>
      <c r="F37" s="24">
        <f t="shared" si="1"/>
        <v>0</v>
      </c>
    </row>
    <row r="38" spans="2:6" ht="15">
      <c r="B38" s="2" t="s">
        <v>62</v>
      </c>
      <c r="C38" s="3" t="s">
        <v>101</v>
      </c>
      <c r="D38" s="6">
        <f>SUM(D39:D41)</f>
        <v>0</v>
      </c>
      <c r="E38" s="11"/>
      <c r="F38" s="6">
        <f>SUM(F39:F41)</f>
        <v>0</v>
      </c>
    </row>
    <row r="39" spans="2:6">
      <c r="B39" s="25" t="s">
        <v>63</v>
      </c>
      <c r="C39" s="18" t="s">
        <v>102</v>
      </c>
      <c r="D39" s="19"/>
      <c r="E39" s="20"/>
      <c r="F39" s="24">
        <f t="shared" ref="F39:F41" si="2">D39*(1+E39%)</f>
        <v>0</v>
      </c>
    </row>
    <row r="40" spans="2:6">
      <c r="B40" s="25" t="s">
        <v>64</v>
      </c>
      <c r="C40" s="18" t="s">
        <v>103</v>
      </c>
      <c r="D40" s="19"/>
      <c r="E40" s="20"/>
      <c r="F40" s="24">
        <f t="shared" si="2"/>
        <v>0</v>
      </c>
    </row>
    <row r="41" spans="2:6">
      <c r="B41" s="25" t="s">
        <v>65</v>
      </c>
      <c r="C41" s="18" t="s">
        <v>104</v>
      </c>
      <c r="D41" s="19"/>
      <c r="E41" s="20"/>
      <c r="F41" s="24">
        <f t="shared" si="2"/>
        <v>0</v>
      </c>
    </row>
    <row r="42" spans="2:6" ht="15">
      <c r="B42" s="2" t="s">
        <v>66</v>
      </c>
      <c r="C42" s="3" t="s">
        <v>105</v>
      </c>
      <c r="D42" s="6">
        <f>SUM(D43:D45)</f>
        <v>0</v>
      </c>
      <c r="E42" s="11"/>
      <c r="F42" s="6">
        <f>SUM(F43:F45)</f>
        <v>0</v>
      </c>
    </row>
    <row r="43" spans="2:6">
      <c r="B43" s="25" t="s">
        <v>67</v>
      </c>
      <c r="C43" s="18" t="s">
        <v>102</v>
      </c>
      <c r="D43" s="19"/>
      <c r="E43" s="20"/>
      <c r="F43" s="24">
        <f t="shared" ref="F43:F45" si="3">D43*(1+E43%)</f>
        <v>0</v>
      </c>
    </row>
    <row r="44" spans="2:6">
      <c r="B44" s="25" t="s">
        <v>68</v>
      </c>
      <c r="C44" s="18" t="s">
        <v>103</v>
      </c>
      <c r="D44" s="19"/>
      <c r="E44" s="20"/>
      <c r="F44" s="24">
        <f t="shared" si="3"/>
        <v>0</v>
      </c>
    </row>
    <row r="45" spans="2:6">
      <c r="B45" s="25" t="s">
        <v>69</v>
      </c>
      <c r="C45" s="18" t="s">
        <v>104</v>
      </c>
      <c r="D45" s="19"/>
      <c r="E45" s="20"/>
      <c r="F45" s="24">
        <f t="shared" si="3"/>
        <v>0</v>
      </c>
    </row>
    <row r="46" spans="2:6" ht="15">
      <c r="B46" s="2" t="s">
        <v>70</v>
      </c>
      <c r="C46" s="3" t="s">
        <v>13</v>
      </c>
      <c r="D46" s="6">
        <f>SUM(D47:D49)</f>
        <v>0</v>
      </c>
      <c r="E46" s="11"/>
      <c r="F46" s="6">
        <f>SUM(F47:F49)</f>
        <v>0</v>
      </c>
    </row>
    <row r="47" spans="2:6">
      <c r="B47" s="25" t="s">
        <v>71</v>
      </c>
      <c r="C47" s="18" t="s">
        <v>106</v>
      </c>
      <c r="D47" s="19"/>
      <c r="E47" s="20"/>
      <c r="F47" s="24">
        <f t="shared" ref="F47:F49" si="4">D47*(1+E47%)</f>
        <v>0</v>
      </c>
    </row>
    <row r="48" spans="2:6">
      <c r="B48" s="25" t="s">
        <v>72</v>
      </c>
      <c r="C48" s="18" t="s">
        <v>107</v>
      </c>
      <c r="D48" s="19"/>
      <c r="E48" s="20"/>
      <c r="F48" s="24">
        <f t="shared" si="4"/>
        <v>0</v>
      </c>
    </row>
    <row r="49" spans="2:6">
      <c r="B49" s="25" t="s">
        <v>73</v>
      </c>
      <c r="C49" s="18" t="s">
        <v>108</v>
      </c>
      <c r="D49" s="19"/>
      <c r="E49" s="20"/>
      <c r="F49" s="24">
        <f t="shared" si="4"/>
        <v>0</v>
      </c>
    </row>
    <row r="50" spans="2:6" ht="15">
      <c r="B50" s="2" t="s">
        <v>74</v>
      </c>
      <c r="C50" s="3" t="s">
        <v>109</v>
      </c>
      <c r="D50" s="6">
        <f>SUM(D51:D57)</f>
        <v>0</v>
      </c>
      <c r="E50" s="11"/>
      <c r="F50" s="6">
        <f>SUM(F51:F57)</f>
        <v>0</v>
      </c>
    </row>
    <row r="51" spans="2:6">
      <c r="B51" s="25" t="s">
        <v>75</v>
      </c>
      <c r="C51" s="18" t="s">
        <v>110</v>
      </c>
      <c r="D51" s="19"/>
      <c r="E51" s="20"/>
      <c r="F51" s="24">
        <f t="shared" ref="F51:F57" si="5">D51*(1+E51%)</f>
        <v>0</v>
      </c>
    </row>
    <row r="52" spans="2:6">
      <c r="B52" s="25" t="s">
        <v>76</v>
      </c>
      <c r="C52" s="18" t="s">
        <v>111</v>
      </c>
      <c r="D52" s="19"/>
      <c r="E52" s="20"/>
      <c r="F52" s="24">
        <f t="shared" si="5"/>
        <v>0</v>
      </c>
    </row>
    <row r="53" spans="2:6">
      <c r="B53" s="25" t="s">
        <v>77</v>
      </c>
      <c r="C53" s="18" t="s">
        <v>112</v>
      </c>
      <c r="D53" s="19"/>
      <c r="E53" s="20"/>
      <c r="F53" s="24">
        <f t="shared" si="5"/>
        <v>0</v>
      </c>
    </row>
    <row r="54" spans="2:6">
      <c r="B54" s="25" t="s">
        <v>78</v>
      </c>
      <c r="C54" s="18" t="s">
        <v>113</v>
      </c>
      <c r="D54" s="19"/>
      <c r="E54" s="20"/>
      <c r="F54" s="24">
        <f t="shared" si="5"/>
        <v>0</v>
      </c>
    </row>
    <row r="55" spans="2:6">
      <c r="B55" s="25" t="s">
        <v>79</v>
      </c>
      <c r="C55" s="18" t="s">
        <v>114</v>
      </c>
      <c r="D55" s="19"/>
      <c r="E55" s="20"/>
      <c r="F55" s="24">
        <f t="shared" si="5"/>
        <v>0</v>
      </c>
    </row>
    <row r="56" spans="2:6">
      <c r="B56" s="25" t="s">
        <v>80</v>
      </c>
      <c r="C56" s="18" t="s">
        <v>115</v>
      </c>
      <c r="D56" s="19"/>
      <c r="E56" s="20"/>
      <c r="F56" s="24">
        <f t="shared" si="5"/>
        <v>0</v>
      </c>
    </row>
    <row r="57" spans="2:6">
      <c r="B57" s="25" t="s">
        <v>81</v>
      </c>
      <c r="C57" s="18" t="s">
        <v>116</v>
      </c>
      <c r="D57" s="19"/>
      <c r="E57" s="20"/>
      <c r="F57" s="24">
        <f t="shared" si="5"/>
        <v>0</v>
      </c>
    </row>
    <row r="58" spans="2:6" ht="15">
      <c r="B58" s="2" t="s">
        <v>82</v>
      </c>
      <c r="C58" s="3" t="s">
        <v>117</v>
      </c>
      <c r="D58" s="6">
        <f>SUM(D59:D66)</f>
        <v>0</v>
      </c>
      <c r="E58" s="11"/>
      <c r="F58" s="6">
        <f>SUM(F59:F66)</f>
        <v>0</v>
      </c>
    </row>
    <row r="59" spans="2:6">
      <c r="B59" s="25" t="s">
        <v>83</v>
      </c>
      <c r="C59" s="18" t="s">
        <v>118</v>
      </c>
      <c r="D59" s="19"/>
      <c r="E59" s="20"/>
      <c r="F59" s="24">
        <f t="shared" ref="F59:F66" si="6">D59*(1+E59%)</f>
        <v>0</v>
      </c>
    </row>
    <row r="60" spans="2:6">
      <c r="B60" s="25" t="s">
        <v>84</v>
      </c>
      <c r="C60" s="18" t="s">
        <v>119</v>
      </c>
      <c r="D60" s="19"/>
      <c r="E60" s="20"/>
      <c r="F60" s="24">
        <f t="shared" si="6"/>
        <v>0</v>
      </c>
    </row>
    <row r="61" spans="2:6">
      <c r="B61" s="25" t="s">
        <v>85</v>
      </c>
      <c r="C61" s="18" t="s">
        <v>175</v>
      </c>
      <c r="D61" s="19"/>
      <c r="E61" s="20"/>
      <c r="F61" s="24">
        <f t="shared" si="6"/>
        <v>0</v>
      </c>
    </row>
    <row r="62" spans="2:6">
      <c r="B62" s="25" t="s">
        <v>86</v>
      </c>
      <c r="C62" s="18" t="s">
        <v>120</v>
      </c>
      <c r="D62" s="19"/>
      <c r="E62" s="20"/>
      <c r="F62" s="24">
        <f t="shared" si="6"/>
        <v>0</v>
      </c>
    </row>
    <row r="63" spans="2:6">
      <c r="B63" s="25" t="s">
        <v>87</v>
      </c>
      <c r="C63" s="18" t="s">
        <v>121</v>
      </c>
      <c r="D63" s="19"/>
      <c r="E63" s="20"/>
      <c r="F63" s="24">
        <f t="shared" si="6"/>
        <v>0</v>
      </c>
    </row>
    <row r="64" spans="2:6">
      <c r="B64" s="25" t="s">
        <v>88</v>
      </c>
      <c r="C64" s="18" t="s">
        <v>122</v>
      </c>
      <c r="D64" s="19"/>
      <c r="E64" s="20"/>
      <c r="F64" s="24">
        <f t="shared" si="6"/>
        <v>0</v>
      </c>
    </row>
    <row r="65" spans="2:6">
      <c r="B65" s="25" t="s">
        <v>89</v>
      </c>
      <c r="C65" s="18" t="s">
        <v>123</v>
      </c>
      <c r="D65" s="19"/>
      <c r="E65" s="20"/>
      <c r="F65" s="24">
        <f t="shared" si="6"/>
        <v>0</v>
      </c>
    </row>
    <row r="66" spans="2:6">
      <c r="B66" s="25" t="s">
        <v>90</v>
      </c>
      <c r="C66" s="18" t="s">
        <v>124</v>
      </c>
      <c r="D66" s="19"/>
      <c r="E66" s="20"/>
      <c r="F66" s="24">
        <f t="shared" si="6"/>
        <v>0</v>
      </c>
    </row>
    <row r="67" spans="2:6" ht="15">
      <c r="B67" s="2" t="s">
        <v>91</v>
      </c>
      <c r="C67" s="3" t="s">
        <v>14</v>
      </c>
      <c r="D67" s="6">
        <f>SUM(D68:D72)</f>
        <v>0</v>
      </c>
      <c r="E67" s="11"/>
      <c r="F67" s="6">
        <f>SUM(F68:F72)</f>
        <v>0</v>
      </c>
    </row>
    <row r="68" spans="2:6">
      <c r="B68" s="25" t="s">
        <v>92</v>
      </c>
      <c r="C68" s="18" t="s">
        <v>125</v>
      </c>
      <c r="D68" s="19"/>
      <c r="E68" s="20"/>
      <c r="F68" s="24">
        <f t="shared" ref="F68:F72" si="7">D68*(1+E68%)</f>
        <v>0</v>
      </c>
    </row>
    <row r="69" spans="2:6">
      <c r="B69" s="25" t="s">
        <v>93</v>
      </c>
      <c r="C69" s="18" t="s">
        <v>126</v>
      </c>
      <c r="D69" s="19"/>
      <c r="E69" s="20"/>
      <c r="F69" s="24">
        <f t="shared" si="7"/>
        <v>0</v>
      </c>
    </row>
    <row r="70" spans="2:6">
      <c r="B70" s="25" t="s">
        <v>94</v>
      </c>
      <c r="C70" s="18" t="s">
        <v>127</v>
      </c>
      <c r="D70" s="19"/>
      <c r="E70" s="20"/>
      <c r="F70" s="24">
        <f t="shared" si="7"/>
        <v>0</v>
      </c>
    </row>
    <row r="71" spans="2:6">
      <c r="B71" s="25" t="s">
        <v>95</v>
      </c>
      <c r="C71" s="18" t="s">
        <v>128</v>
      </c>
      <c r="D71" s="19"/>
      <c r="E71" s="20"/>
      <c r="F71" s="24">
        <f t="shared" si="7"/>
        <v>0</v>
      </c>
    </row>
    <row r="72" spans="2:6">
      <c r="B72" s="25" t="s">
        <v>96</v>
      </c>
      <c r="C72" s="18" t="s">
        <v>0</v>
      </c>
      <c r="D72" s="19"/>
      <c r="E72" s="20"/>
      <c r="F72" s="24">
        <f t="shared" si="7"/>
        <v>0</v>
      </c>
    </row>
    <row r="73" spans="2:6" ht="15">
      <c r="B73" s="2" t="s">
        <v>97</v>
      </c>
      <c r="C73" s="3" t="s">
        <v>129</v>
      </c>
      <c r="D73" s="6">
        <f>SUM(D74)</f>
        <v>0</v>
      </c>
      <c r="E73" s="11"/>
      <c r="F73" s="6">
        <f>SUM(F74)</f>
        <v>0</v>
      </c>
    </row>
    <row r="74" spans="2:6">
      <c r="B74" s="26" t="s">
        <v>131</v>
      </c>
      <c r="C74" s="27" t="s">
        <v>129</v>
      </c>
      <c r="D74" s="28"/>
      <c r="E74" s="29"/>
      <c r="F74" s="30">
        <f t="shared" ref="F74" si="8">D74*(1+E74%)</f>
        <v>0</v>
      </c>
    </row>
    <row r="75" spans="2:6" ht="15">
      <c r="B75" s="2" t="s">
        <v>176</v>
      </c>
      <c r="C75" s="3" t="s">
        <v>177</v>
      </c>
      <c r="D75" s="6">
        <f>SUM(D76)</f>
        <v>0</v>
      </c>
      <c r="E75" s="11"/>
      <c r="F75" s="6">
        <f>SUM(F76)</f>
        <v>0</v>
      </c>
    </row>
    <row r="76" spans="2:6">
      <c r="B76" s="26" t="s">
        <v>178</v>
      </c>
      <c r="C76" s="27" t="s">
        <v>177</v>
      </c>
      <c r="D76" s="28"/>
      <c r="E76" s="29"/>
      <c r="F76" s="30">
        <f t="shared" ref="F76" si="9">D76*(1+E76%)</f>
        <v>0</v>
      </c>
    </row>
    <row r="77" spans="2:6" ht="15.75">
      <c r="B77" s="12">
        <v>3</v>
      </c>
      <c r="C77" s="13" t="s">
        <v>11</v>
      </c>
      <c r="D77" s="14">
        <f>D78+D82+D86+D90+D93+D99+D105+D107</f>
        <v>0</v>
      </c>
      <c r="E77" s="15"/>
      <c r="F77" s="14">
        <f>F78+F82+F86+F90+F93+F99+F105+F107</f>
        <v>0</v>
      </c>
    </row>
    <row r="78" spans="2:6" ht="15">
      <c r="B78" s="2" t="s">
        <v>132</v>
      </c>
      <c r="C78" s="3" t="s">
        <v>163</v>
      </c>
      <c r="D78" s="6">
        <f>SUM(D79:D81)</f>
        <v>0</v>
      </c>
      <c r="E78" s="11"/>
      <c r="F78" s="6">
        <f>SUM(F79:F81)</f>
        <v>0</v>
      </c>
    </row>
    <row r="79" spans="2:6">
      <c r="B79" s="17" t="s">
        <v>133</v>
      </c>
      <c r="C79" s="18" t="s">
        <v>98</v>
      </c>
      <c r="D79" s="19"/>
      <c r="E79" s="20"/>
      <c r="F79" s="24">
        <f t="shared" ref="F79:F81" si="10">D79*(1+E79%)</f>
        <v>0</v>
      </c>
    </row>
    <row r="80" spans="2:6">
      <c r="B80" s="17" t="s">
        <v>134</v>
      </c>
      <c r="C80" s="18" t="s">
        <v>99</v>
      </c>
      <c r="D80" s="19"/>
      <c r="E80" s="20"/>
      <c r="F80" s="24">
        <f t="shared" si="10"/>
        <v>0</v>
      </c>
    </row>
    <row r="81" spans="2:6">
      <c r="B81" s="17" t="s">
        <v>135</v>
      </c>
      <c r="C81" s="18" t="s">
        <v>100</v>
      </c>
      <c r="D81" s="19"/>
      <c r="E81" s="20"/>
      <c r="F81" s="24">
        <f t="shared" si="10"/>
        <v>0</v>
      </c>
    </row>
    <row r="82" spans="2:6" ht="15">
      <c r="B82" s="2" t="s">
        <v>136</v>
      </c>
      <c r="C82" s="3" t="s">
        <v>101</v>
      </c>
      <c r="D82" s="6">
        <f>SUM(D83:D85)</f>
        <v>0</v>
      </c>
      <c r="E82" s="11"/>
      <c r="F82" s="6">
        <f>SUM(F83:F85)</f>
        <v>0</v>
      </c>
    </row>
    <row r="83" spans="2:6">
      <c r="B83" s="17" t="s">
        <v>137</v>
      </c>
      <c r="C83" s="18" t="s">
        <v>102</v>
      </c>
      <c r="D83" s="19"/>
      <c r="E83" s="20"/>
      <c r="F83" s="24">
        <f t="shared" ref="F83:F85" si="11">D83*(1+E83%)</f>
        <v>0</v>
      </c>
    </row>
    <row r="84" spans="2:6">
      <c r="B84" s="17" t="s">
        <v>138</v>
      </c>
      <c r="C84" s="18" t="s">
        <v>103</v>
      </c>
      <c r="D84" s="19"/>
      <c r="E84" s="20"/>
      <c r="F84" s="24">
        <f t="shared" si="11"/>
        <v>0</v>
      </c>
    </row>
    <row r="85" spans="2:6">
      <c r="B85" s="17" t="s">
        <v>139</v>
      </c>
      <c r="C85" s="18" t="s">
        <v>104</v>
      </c>
      <c r="D85" s="19"/>
      <c r="E85" s="20"/>
      <c r="F85" s="24">
        <f t="shared" si="11"/>
        <v>0</v>
      </c>
    </row>
    <row r="86" spans="2:6" ht="15">
      <c r="B86" s="2" t="s">
        <v>140</v>
      </c>
      <c r="C86" s="3" t="s">
        <v>105</v>
      </c>
      <c r="D86" s="6">
        <f>SUM(D87:D89)</f>
        <v>0</v>
      </c>
      <c r="E86" s="11"/>
      <c r="F86" s="6">
        <f>SUM(F87:F89)</f>
        <v>0</v>
      </c>
    </row>
    <row r="87" spans="2:6">
      <c r="B87" s="17" t="s">
        <v>141</v>
      </c>
      <c r="C87" s="18" t="s">
        <v>102</v>
      </c>
      <c r="D87" s="19"/>
      <c r="E87" s="20"/>
      <c r="F87" s="24">
        <f t="shared" ref="F87:F89" si="12">D87*(1+E87%)</f>
        <v>0</v>
      </c>
    </row>
    <row r="88" spans="2:6">
      <c r="B88" s="17" t="s">
        <v>142</v>
      </c>
      <c r="C88" s="18" t="s">
        <v>103</v>
      </c>
      <c r="D88" s="19"/>
      <c r="E88" s="20"/>
      <c r="F88" s="24">
        <f t="shared" si="12"/>
        <v>0</v>
      </c>
    </row>
    <row r="89" spans="2:6">
      <c r="B89" s="17" t="s">
        <v>143</v>
      </c>
      <c r="C89" s="18" t="s">
        <v>164</v>
      </c>
      <c r="D89" s="19"/>
      <c r="E89" s="20"/>
      <c r="F89" s="24">
        <f t="shared" si="12"/>
        <v>0</v>
      </c>
    </row>
    <row r="90" spans="2:6" ht="15">
      <c r="B90" s="2" t="s">
        <v>144</v>
      </c>
      <c r="C90" s="3" t="s">
        <v>13</v>
      </c>
      <c r="D90" s="6">
        <f>SUM(D91:D92)</f>
        <v>0</v>
      </c>
      <c r="E90" s="11"/>
      <c r="F90" s="6">
        <f>SUM(F91:F92)</f>
        <v>0</v>
      </c>
    </row>
    <row r="91" spans="2:6">
      <c r="B91" s="17" t="s">
        <v>145</v>
      </c>
      <c r="C91" s="18" t="s">
        <v>106</v>
      </c>
      <c r="D91" s="19"/>
      <c r="E91" s="20"/>
      <c r="F91" s="24">
        <f t="shared" ref="F91:F92" si="13">D91*(1+E91%)</f>
        <v>0</v>
      </c>
    </row>
    <row r="92" spans="2:6">
      <c r="B92" s="17" t="s">
        <v>146</v>
      </c>
      <c r="C92" s="18" t="s">
        <v>108</v>
      </c>
      <c r="D92" s="19"/>
      <c r="E92" s="20"/>
      <c r="F92" s="24">
        <f t="shared" si="13"/>
        <v>0</v>
      </c>
    </row>
    <row r="93" spans="2:6" ht="15">
      <c r="B93" s="2" t="s">
        <v>147</v>
      </c>
      <c r="C93" s="3" t="s">
        <v>109</v>
      </c>
      <c r="D93" s="6">
        <f>SUM(D94:D98)</f>
        <v>0</v>
      </c>
      <c r="E93" s="11"/>
      <c r="F93" s="6">
        <f>SUM(F94:F98)</f>
        <v>0</v>
      </c>
    </row>
    <row r="94" spans="2:6">
      <c r="B94" s="17" t="s">
        <v>148</v>
      </c>
      <c r="C94" s="18" t="s">
        <v>110</v>
      </c>
      <c r="D94" s="19"/>
      <c r="E94" s="20"/>
      <c r="F94" s="24">
        <f t="shared" ref="F94:F98" si="14">D94*(1+E94%)</f>
        <v>0</v>
      </c>
    </row>
    <row r="95" spans="2:6">
      <c r="B95" s="17" t="s">
        <v>149</v>
      </c>
      <c r="C95" s="18" t="s">
        <v>111</v>
      </c>
      <c r="D95" s="19"/>
      <c r="E95" s="20"/>
      <c r="F95" s="24">
        <f t="shared" si="14"/>
        <v>0</v>
      </c>
    </row>
    <row r="96" spans="2:6">
      <c r="B96" s="17" t="s">
        <v>150</v>
      </c>
      <c r="C96" s="18" t="s">
        <v>165</v>
      </c>
      <c r="D96" s="19"/>
      <c r="E96" s="20"/>
      <c r="F96" s="24">
        <f t="shared" si="14"/>
        <v>0</v>
      </c>
    </row>
    <row r="97" spans="2:6">
      <c r="B97" s="17" t="s">
        <v>151</v>
      </c>
      <c r="C97" s="18" t="s">
        <v>114</v>
      </c>
      <c r="D97" s="19"/>
      <c r="E97" s="20"/>
      <c r="F97" s="24">
        <f t="shared" si="14"/>
        <v>0</v>
      </c>
    </row>
    <row r="98" spans="2:6">
      <c r="B98" s="17" t="s">
        <v>152</v>
      </c>
      <c r="C98" s="18" t="s">
        <v>116</v>
      </c>
      <c r="D98" s="19"/>
      <c r="E98" s="20"/>
      <c r="F98" s="24">
        <f t="shared" si="14"/>
        <v>0</v>
      </c>
    </row>
    <row r="99" spans="2:6" ht="15">
      <c r="B99" s="2" t="s">
        <v>153</v>
      </c>
      <c r="C99" s="3" t="s">
        <v>117</v>
      </c>
      <c r="D99" s="6">
        <f>SUM(D100:D104)</f>
        <v>0</v>
      </c>
      <c r="E99" s="11"/>
      <c r="F99" s="6">
        <f>SUM(F100:F104)</f>
        <v>0</v>
      </c>
    </row>
    <row r="100" spans="2:6">
      <c r="B100" s="17" t="s">
        <v>154</v>
      </c>
      <c r="C100" s="18" t="s">
        <v>166</v>
      </c>
      <c r="D100" s="19"/>
      <c r="E100" s="20"/>
      <c r="F100" s="24">
        <f t="shared" ref="F100:F104" si="15">D100*(1+E100%)</f>
        <v>0</v>
      </c>
    </row>
    <row r="101" spans="2:6">
      <c r="B101" s="17" t="s">
        <v>155</v>
      </c>
      <c r="C101" s="18" t="s">
        <v>119</v>
      </c>
      <c r="D101" s="19"/>
      <c r="E101" s="20"/>
      <c r="F101" s="24">
        <f t="shared" si="15"/>
        <v>0</v>
      </c>
    </row>
    <row r="102" spans="2:6">
      <c r="B102" s="17" t="s">
        <v>156</v>
      </c>
      <c r="C102" s="18" t="s">
        <v>121</v>
      </c>
      <c r="D102" s="19"/>
      <c r="E102" s="20"/>
      <c r="F102" s="24">
        <f t="shared" si="15"/>
        <v>0</v>
      </c>
    </row>
    <row r="103" spans="2:6">
      <c r="B103" s="17" t="s">
        <v>157</v>
      </c>
      <c r="C103" s="18" t="s">
        <v>122</v>
      </c>
      <c r="D103" s="19"/>
      <c r="E103" s="20"/>
      <c r="F103" s="24">
        <f t="shared" si="15"/>
        <v>0</v>
      </c>
    </row>
    <row r="104" spans="2:6">
      <c r="B104" s="17" t="s">
        <v>158</v>
      </c>
      <c r="C104" s="18" t="s">
        <v>167</v>
      </c>
      <c r="D104" s="19"/>
      <c r="E104" s="20"/>
      <c r="F104" s="24">
        <f t="shared" si="15"/>
        <v>0</v>
      </c>
    </row>
    <row r="105" spans="2:6" ht="15">
      <c r="B105" s="2" t="s">
        <v>159</v>
      </c>
      <c r="C105" s="3" t="s">
        <v>14</v>
      </c>
      <c r="D105" s="6">
        <f>SUM(D106)</f>
        <v>0</v>
      </c>
      <c r="E105" s="11"/>
      <c r="F105" s="6">
        <f>SUM(F106)</f>
        <v>0</v>
      </c>
    </row>
    <row r="106" spans="2:6">
      <c r="B106" s="17" t="s">
        <v>160</v>
      </c>
      <c r="C106" s="18" t="s">
        <v>0</v>
      </c>
      <c r="D106" s="19"/>
      <c r="E106" s="20"/>
      <c r="F106" s="24">
        <f t="shared" ref="F106" si="16">D106*(1+E106%)</f>
        <v>0</v>
      </c>
    </row>
    <row r="107" spans="2:6" ht="15">
      <c r="B107" s="2" t="s">
        <v>161</v>
      </c>
      <c r="C107" s="3" t="s">
        <v>129</v>
      </c>
      <c r="D107" s="6">
        <f>SUM(D108)</f>
        <v>0</v>
      </c>
      <c r="E107" s="11"/>
      <c r="F107" s="6">
        <f>SUM(F108)</f>
        <v>0</v>
      </c>
    </row>
    <row r="108" spans="2:6" ht="15" customHeight="1">
      <c r="B108" s="17" t="s">
        <v>162</v>
      </c>
      <c r="C108" s="18" t="s">
        <v>129</v>
      </c>
      <c r="D108" s="19"/>
      <c r="E108" s="20"/>
      <c r="F108" s="24">
        <f t="shared" ref="F108" si="17">D108*(1+E108%)</f>
        <v>0</v>
      </c>
    </row>
    <row r="109" spans="2:6" ht="20.100000000000001" customHeight="1">
      <c r="B109" s="36" t="s">
        <v>168</v>
      </c>
      <c r="C109" s="37"/>
      <c r="D109" s="14">
        <f>D9+D33+D77</f>
        <v>0</v>
      </c>
      <c r="E109" s="15"/>
      <c r="F109" s="14">
        <f>F9+F33+F77</f>
        <v>0</v>
      </c>
    </row>
    <row r="111" spans="2:6" ht="15">
      <c r="B111" s="1" t="s">
        <v>169</v>
      </c>
    </row>
    <row r="112" spans="2:6">
      <c r="B112" s="38" t="s">
        <v>170</v>
      </c>
    </row>
    <row r="113" spans="2:2">
      <c r="B113" s="31" t="s">
        <v>172</v>
      </c>
    </row>
    <row r="114" spans="2:2">
      <c r="B114" s="31" t="s">
        <v>179</v>
      </c>
    </row>
    <row r="116" spans="2:2">
      <c r="B116" s="32" t="s">
        <v>183</v>
      </c>
    </row>
    <row r="117" spans="2:2">
      <c r="B117" s="32" t="s">
        <v>182</v>
      </c>
    </row>
    <row r="118" spans="2:2">
      <c r="B118" s="32" t="s">
        <v>171</v>
      </c>
    </row>
    <row r="119" spans="2:2">
      <c r="B119" s="33" t="s">
        <v>180</v>
      </c>
    </row>
  </sheetData>
  <mergeCells count="3">
    <mergeCell ref="B3:F3"/>
    <mergeCell ref="B6:C6"/>
    <mergeCell ref="B109:C109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2022-10-26T11:13:06Z</cp:lastPrinted>
  <dcterms:created xsi:type="dcterms:W3CDTF">2021-04-09T14:30:09Z</dcterms:created>
  <dcterms:modified xsi:type="dcterms:W3CDTF">2022-10-27T07:19:30Z</dcterms:modified>
</cp:coreProperties>
</file>